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PAF\SAP 3ER TRIM\"/>
    </mc:Choice>
  </mc:AlternateContent>
  <bookViews>
    <workbookView xWindow="0" yWindow="0" windowWidth="20400" windowHeight="7530"/>
  </bookViews>
  <sheets>
    <sheet name="ACT" sheetId="4" r:id="rId1"/>
  </sheets>
  <definedNames>
    <definedName name="_xlnm._FilterDatabase" localSheetId="0" hidden="1">ACT!#REF!</definedName>
    <definedName name="_xlnm.Print_Area" localSheetId="0">ACT!$A$1:$C$79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1" i="4" l="1"/>
  <c r="B61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4" i="4" l="1"/>
  <c r="B64" i="4"/>
  <c r="C24" i="4"/>
  <c r="B24" i="4"/>
  <c r="C66" i="4" l="1"/>
  <c r="B66" i="4"/>
</calcChain>
</file>

<file path=xl/sharedStrings.xml><?xml version="1.0" encoding="utf-8"?>
<sst xmlns="http://schemas.openxmlformats.org/spreadsheetml/2006/main" count="60" uniqueCount="60">
  <si>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</si>
  <si>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</si>
  <si>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</si>
  <si>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</si>
  <si>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</si>
  <si>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</si>
  <si>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</si>
  <si>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</si>
  <si>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</si>
  <si>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</si>
  <si>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</si>
  <si>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</si>
  <si>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</si>
  <si>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</si>
  <si>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</si>
  <si>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</si>
  <si>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</si>
  <si>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</si>
  <si>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</si>
  <si>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</si>
  <si>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</si>
  <si>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</si>
  <si>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</si>
  <si>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</si>
  <si>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</si>
  <si>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</si>
  <si>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</si>
  <si>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</si>
  <si>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</si>
  <si>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</si>
  <si>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</si>
  <si>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</si>
  <si>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</si>
  <si>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</si>
  <si>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</si>
  <si>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</si>
  <si>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</si>
  <si>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</si>
  <si>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</si>
  <si>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</si>
  <si>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</si>
  <si>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</si>
  <si>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</si>
  <si>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</si>
  <si>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</si>
  <si>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</si>
  <si>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</si>
  <si>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</si>
  <si>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</si>
  <si>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</si>
  <si>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</si>
  <si>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</si>
  <si>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</si>
  <si>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</si>
  <si>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</si>
  <si>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Sistema de Agua Potable y Alcantarillado de San Francisco del Rincón, Gto.
Estado de Actividades
Del 1 de Enero al 30 de Septiembre de 2023
(Cifras en Pesos)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</si>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</sst>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8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9" fillId="0" borderId="5" xfId="7" applyNumberFormat="1" applyFont="1" applyFill="1" applyBorder="1" applyAlignment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tabSelected="1" zoomScaleNormal="100" workbookViewId="0">
      <selection sqref="A1:C79"/>
    </sheetView>
  </sheetViews>
  <sheetFormatPr baseColWidth="10" defaultColWidth="12" defaultRowHeight="11.25" x14ac:dyDescent="0.2"/>
  <cols>
    <col min="1" max="1" width="100.83203125" style="1" customWidth="1"/>
    <col min="2" max="2" width="20.5" style="1" customWidth="1"/>
    <col min="3" max="3" width="19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23" t="s">
        <v>55</v>
      </c>
      <c r="B1" s="24"/>
      <c r="C1" s="25"/>
    </row>
    <row r="2" spans="1:4" x14ac:dyDescent="0.2">
      <c r="A2" s="5" t="s">
        <v>53</v>
      </c>
      <c r="B2" s="5">
        <v>2023</v>
      </c>
      <c r="C2" s="5">
        <v>2022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45</v>
      </c>
      <c r="B4" s="14">
        <f>SUM(B5:B11)</f>
        <v>101327002.2</v>
      </c>
      <c r="C4" s="14">
        <f>SUM(C5:C11)</f>
        <v>114814180.83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34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46</v>
      </c>
      <c r="B9" s="15">
        <v>2249870.56</v>
      </c>
      <c r="C9" s="15">
        <v>0</v>
      </c>
      <c r="D9" s="4">
        <v>4150</v>
      </c>
    </row>
    <row r="10" spans="1:4" x14ac:dyDescent="0.2">
      <c r="A10" s="8" t="s">
        <v>47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48</v>
      </c>
      <c r="B11" s="15">
        <v>99077131.640000001</v>
      </c>
      <c r="C11" s="15">
        <v>114814180.83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49</v>
      </c>
      <c r="B13" s="14">
        <f>SUM(B14:B15)</f>
        <v>4769704.29</v>
      </c>
      <c r="C13" s="14">
        <f>SUM(C14:C15)</f>
        <v>0</v>
      </c>
      <c r="D13" s="2"/>
    </row>
    <row r="14" spans="1:4" ht="22.5" x14ac:dyDescent="0.2">
      <c r="A14" s="8" t="s">
        <v>50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51</v>
      </c>
      <c r="B15" s="15">
        <v>4769704.29</v>
      </c>
      <c r="C15" s="15">
        <v>0</v>
      </c>
      <c r="D15" s="22"/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40</v>
      </c>
      <c r="B17" s="14">
        <f>SUM(B18:B22)</f>
        <v>571843.56000000006</v>
      </c>
      <c r="C17" s="14">
        <f>SUM(C18:C22)</f>
        <v>22677171.82</v>
      </c>
      <c r="D17" s="2"/>
    </row>
    <row r="18" spans="1:5" ht="11.25" customHeight="1" x14ac:dyDescent="0.2">
      <c r="A18" s="8" t="s">
        <v>35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571843.56000000006</v>
      </c>
      <c r="C22" s="15">
        <v>22677171.82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106668550.05000001</v>
      </c>
      <c r="C24" s="16">
        <f>SUM(C4+C13+C17)</f>
        <v>137491352.65000001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41</v>
      </c>
      <c r="B27" s="14">
        <f>SUM(B28:B30)</f>
        <v>58048261.780000001</v>
      </c>
      <c r="C27" s="14">
        <f>SUM(C28:C30)</f>
        <v>75536841.609999985</v>
      </c>
      <c r="D27" s="2"/>
    </row>
    <row r="28" spans="1:5" ht="11.25" customHeight="1" x14ac:dyDescent="0.2">
      <c r="A28" s="8" t="s">
        <v>36</v>
      </c>
      <c r="B28" s="15">
        <v>20649476.399999999</v>
      </c>
      <c r="C28" s="15">
        <v>27785473.059999999</v>
      </c>
      <c r="D28" s="4">
        <v>5110</v>
      </c>
    </row>
    <row r="29" spans="1:5" ht="11.25" customHeight="1" x14ac:dyDescent="0.2">
      <c r="A29" s="8" t="s">
        <v>16</v>
      </c>
      <c r="B29" s="15">
        <v>9601710.7300000004</v>
      </c>
      <c r="C29" s="15">
        <v>12027296.68</v>
      </c>
      <c r="D29" s="4">
        <v>5120</v>
      </c>
    </row>
    <row r="30" spans="1:5" ht="11.25" customHeight="1" x14ac:dyDescent="0.2">
      <c r="A30" s="8" t="s">
        <v>17</v>
      </c>
      <c r="B30" s="15">
        <v>27797074.649999999</v>
      </c>
      <c r="C30" s="15">
        <v>35724071.869999997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52</v>
      </c>
      <c r="B32" s="14">
        <f>SUM(B33:B41)</f>
        <v>105843.64</v>
      </c>
      <c r="C32" s="14">
        <f>SUM(C33:C41)</f>
        <v>125899.75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40500</v>
      </c>
      <c r="C36" s="15">
        <v>52800</v>
      </c>
      <c r="D36" s="4">
        <v>5240</v>
      </c>
    </row>
    <row r="37" spans="1:4" ht="11.25" customHeight="1" x14ac:dyDescent="0.2">
      <c r="A37" s="8" t="s">
        <v>22</v>
      </c>
      <c r="B37" s="15">
        <v>65343.64</v>
      </c>
      <c r="C37" s="15">
        <v>73099.75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56307.94</v>
      </c>
      <c r="C43" s="14">
        <f>SUM(C44:C46)</f>
        <v>41866.33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56307.94</v>
      </c>
      <c r="C46" s="15">
        <v>41866.33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42</v>
      </c>
      <c r="B48" s="14">
        <f>SUM(B49:B53)</f>
        <v>0</v>
      </c>
      <c r="C48" s="14">
        <f>SUM(C49:C53)</f>
        <v>0</v>
      </c>
      <c r="D48" s="2"/>
    </row>
    <row r="49" spans="1:5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5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5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5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5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5" ht="11.25" customHeight="1" x14ac:dyDescent="0.2">
      <c r="A54" s="8"/>
      <c r="B54" s="13"/>
      <c r="C54" s="13"/>
      <c r="D54" s="2"/>
    </row>
    <row r="55" spans="1:5" ht="11.25" customHeight="1" x14ac:dyDescent="0.2">
      <c r="A55" s="7" t="s">
        <v>43</v>
      </c>
      <c r="B55" s="14">
        <f>SUM(B56:B59)</f>
        <v>0</v>
      </c>
      <c r="C55" s="14">
        <f>SUM(C56:C59)</f>
        <v>6488848.1299999999</v>
      </c>
      <c r="D55" s="2"/>
    </row>
    <row r="56" spans="1:5" ht="11.25" customHeight="1" x14ac:dyDescent="0.2">
      <c r="A56" s="8" t="s">
        <v>31</v>
      </c>
      <c r="B56" s="15">
        <v>0</v>
      </c>
      <c r="C56" s="15">
        <v>6488848.1299999999</v>
      </c>
      <c r="D56" s="4">
        <v>5510</v>
      </c>
    </row>
    <row r="57" spans="1:5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5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5" ht="11.25" customHeight="1" x14ac:dyDescent="0.2">
      <c r="A59" s="8" t="s">
        <v>33</v>
      </c>
      <c r="B59" s="15">
        <v>0</v>
      </c>
      <c r="C59" s="15">
        <v>0</v>
      </c>
      <c r="D59" s="4">
        <v>5590</v>
      </c>
    </row>
    <row r="60" spans="1:5" ht="11.25" customHeight="1" x14ac:dyDescent="0.2">
      <c r="A60" s="8"/>
      <c r="B60" s="13"/>
      <c r="C60" s="13"/>
      <c r="D60" s="2"/>
    </row>
    <row r="61" spans="1:5" ht="11.25" customHeight="1" x14ac:dyDescent="0.2">
      <c r="A61" s="7" t="s">
        <v>39</v>
      </c>
      <c r="B61" s="14">
        <f>SUM(B62)</f>
        <v>0</v>
      </c>
      <c r="C61" s="14">
        <f>SUM(C62)</f>
        <v>11438498.57</v>
      </c>
      <c r="D61" s="2"/>
    </row>
    <row r="62" spans="1:5" ht="11.25" customHeight="1" x14ac:dyDescent="0.2">
      <c r="A62" s="8" t="s">
        <v>37</v>
      </c>
      <c r="B62" s="15">
        <v>0</v>
      </c>
      <c r="C62" s="15">
        <v>11438498.57</v>
      </c>
      <c r="D62" s="4">
        <v>5610</v>
      </c>
    </row>
    <row r="63" spans="1:5" ht="11.25" customHeight="1" x14ac:dyDescent="0.2">
      <c r="A63" s="9"/>
      <c r="B63" s="13"/>
      <c r="C63" s="13"/>
      <c r="D63" s="2"/>
    </row>
    <row r="64" spans="1:5" ht="11.25" customHeight="1" x14ac:dyDescent="0.2">
      <c r="A64" s="6" t="s">
        <v>44</v>
      </c>
      <c r="B64" s="14">
        <f>B61+B55+B48+B43+B32+B27</f>
        <v>58210413.359999999</v>
      </c>
      <c r="C64" s="16">
        <f>C61+C55+C48+C43+C32+C27</f>
        <v>93631954.389999986</v>
      </c>
      <c r="D64" s="2"/>
      <c r="E64" s="2"/>
    </row>
    <row r="65" spans="1:8" ht="11.25" customHeight="1" x14ac:dyDescent="0.2">
      <c r="A65" s="10"/>
      <c r="B65" s="13"/>
      <c r="C65" s="13"/>
      <c r="D65" s="2"/>
      <c r="E65" s="2"/>
    </row>
    <row r="66" spans="1:8" s="2" customFormat="1" x14ac:dyDescent="0.2">
      <c r="A66" s="6" t="s">
        <v>38</v>
      </c>
      <c r="B66" s="14">
        <f>B24-B64</f>
        <v>48458136.690000013</v>
      </c>
      <c r="C66" s="14">
        <f>C24-C64</f>
        <v>43859398.26000002</v>
      </c>
      <c r="E66" s="1"/>
    </row>
    <row r="67" spans="1:8" s="2" customFormat="1" x14ac:dyDescent="0.2">
      <c r="A67" s="9"/>
      <c r="B67" s="13"/>
      <c r="C67" s="13"/>
      <c r="E67" s="1"/>
    </row>
    <row r="68" spans="1:8" s="3" customFormat="1" x14ac:dyDescent="0.2">
      <c r="A68" s="12"/>
      <c r="B68" s="1"/>
      <c r="C68" s="1"/>
      <c r="D68" s="2"/>
      <c r="E68" s="1"/>
      <c r="F68" s="1"/>
      <c r="G68" s="1"/>
      <c r="H68" s="1"/>
    </row>
    <row r="69" spans="1:8" ht="12.75" x14ac:dyDescent="0.2">
      <c r="A69" s="11" t="s">
        <v>54</v>
      </c>
    </row>
    <row r="74" spans="1:8" x14ac:dyDescent="0.2">
      <c r="A74" s="17" t="s">
        <v>56</v>
      </c>
      <c r="B74"/>
      <c r="C74" s="18"/>
      <c r="D74" s="18"/>
    </row>
    <row r="75" spans="1:8" x14ac:dyDescent="0.2">
      <c r="A75" s="19" t="s">
        <v>57</v>
      </c>
      <c r="B75" s="20"/>
      <c r="C75" s="18"/>
      <c r="D75" s="18"/>
    </row>
    <row r="76" spans="1:8" x14ac:dyDescent="0.2">
      <c r="A76" s="19" t="s">
        <v>58</v>
      </c>
      <c r="B76"/>
      <c r="C76" s="18"/>
      <c r="D76" s="18"/>
    </row>
    <row r="77" spans="1:8" x14ac:dyDescent="0.2">
      <c r="A77" s="19" t="s">
        <v>59</v>
      </c>
      <c r="B77" s="17"/>
      <c r="C77" s="18"/>
      <c r="D77" s="18"/>
    </row>
    <row r="78" spans="1:8" x14ac:dyDescent="0.2">
      <c r="A78" s="21"/>
      <c r="B78" s="21"/>
      <c r="C78" s="18"/>
      <c r="D78" s="18"/>
    </row>
    <row r="79" spans="1:8" x14ac:dyDescent="0.2">
      <c r="A79" s="21"/>
      <c r="B79" s="21"/>
      <c r="C79" s="18"/>
      <c r="D79" s="18"/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luis</cp:lastModifiedBy>
  <cp:lastPrinted>2023-10-25T22:47:17Z</cp:lastPrinted>
  <dcterms:created xsi:type="dcterms:W3CDTF">2012-12-11T20:29:16Z</dcterms:created>
  <dcterms:modified xsi:type="dcterms:W3CDTF">2023-10-25T22:47:24Z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